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<sst xmlns="http://schemas.openxmlformats.org/spreadsheetml/2006/main" count="48" uniqueCount="45">
  <si>
    <t>Назив установе: ОПШТА БОЛНИЦА ЛЕСКОВАЦ</t>
  </si>
  <si>
    <t>www.bolnicaleskovac.org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</si>
  <si>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</si>
  <si>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</si>
  <si>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</si>
  <si>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</si>
  <si>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</si>
  <si>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</si>
  <si>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</si>
  <si>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</si>
  <si>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</si>
  <si>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</si>
  <si>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Партија</t>
  </si>
  <si>
    <t>Јавна набавка мале вредности  објављена на Порталу јавних набавки 27.01.2019. године.</t>
  </si>
  <si>
    <t>Критеријум за доделу уговора: ''економски најповољнија понуда''</t>
  </si>
  <si>
    <t>Датум доношења Одлуке о додели уговора:  962/5 од 05.02.2020.год.</t>
  </si>
  <si>
    <t xml:space="preserve">Реагенси за биохемијски анализатор - AU 480, AU 640 и AU 700 - произвођача  „Beckman Coulter” </t>
  </si>
  <si>
    <t>Реагенси за биохемијски анализатор - Biosen C-line - произвођача „EKF“</t>
  </si>
  <si>
    <t>Реагенси и потрошни материјал за имунохемијски аналајзер - CENTAUR - произвођача  „Siemens“</t>
  </si>
  <si>
    <t>Реагенси за имунохемијски анализатор - Immulite  - произвођача  „Siemens“</t>
  </si>
  <si>
    <t>Реагенси и потрошни материјал за хематолошки апарат - MEK 6510K - произвођача  “NICKON KOHDEN”</t>
  </si>
  <si>
    <t>Реагенси за хематолошки анализатор - ROLER 20 - произвођача „Ali fax“</t>
  </si>
  <si>
    <t>Реагенси и потрошни материјал за анализатор урина - IRIS – произвођача „Ichem velocity“</t>
  </si>
  <si>
    <t>Реагенси за ацидобазни анализатор - GEM PREMIER 3500 – произвођача „Instrumentation laboratory“</t>
  </si>
  <si>
    <t>Читач урин трака - U500 - произвођача “In Sight”</t>
  </si>
  <si>
    <t>"Маклер" Београд</t>
  </si>
  <si>
    <t>"Yunycom" Београд</t>
  </si>
  <si>
    <t>"Eurodijagnostika" Нови Сад</t>
  </si>
  <si>
    <t>"Interlab exim" Београд</t>
  </si>
  <si>
    <t>"Superlab" Београд</t>
  </si>
  <si>
    <t>"Promedia" Кикинда</t>
  </si>
  <si>
    <t>Добављач са којим је закључен уговор о јавној набавци</t>
  </si>
  <si>
    <t>1,7,8</t>
  </si>
  <si>
    <t>5,9</t>
  </si>
  <si>
    <r>
      <t xml:space="preserve">"Маклер" доо,  ул.Београдска бр.39 11000 Београд, </t>
    </r>
    <r>
      <rPr>
        <sz val="9"/>
        <rFont val="Calibri"/>
        <family val="2"/>
      </rPr>
      <t>Мат.бр:7721510 ПИБ:100157468</t>
    </r>
  </si>
  <si>
    <r>
      <t xml:space="preserve">"Yunycom" доо,  Булевар ослобођења бр.185, 11000 Београд, </t>
    </r>
    <r>
      <rPr>
        <sz val="9"/>
        <rFont val="Calibri"/>
        <family val="2"/>
      </rPr>
      <t>Мат.бр:7445849 ПИБ:100219473</t>
    </r>
  </si>
  <si>
    <t>"Interlab exim" доо, ул.Бирчанинова бр.19, 11000 Београд, Мат.бр:17328778 ПИБ:100269466</t>
  </si>
  <si>
    <t>"Eurodijagnostika" доо, ул. Лазе Лазаревића бр. 23, 11000 Београд, Мат.бр:20178507 ПИБ:104506404</t>
  </si>
  <si>
    <t xml:space="preserve"> "ProMedia" доо, ул.Краља Петра I br.114, Мат.бр:8704210 ПИБ:100579472</t>
  </si>
  <si>
    <t xml:space="preserve"> "Superlab" доо, ул.Милутина Миланковића br.25, 11070 Нови Београд, Мат.бр:17051717 ПИБ:101822498</t>
  </si>
  <si>
    <r>
      <rPr>
        <sz val="10"/>
        <rFont val="Tahoma"/>
        <family val="2"/>
      </rPr>
      <t>Предмет јавне набавке:</t>
    </r>
    <r>
      <rPr>
        <b/>
        <sz val="10"/>
        <rFont val="Tahoma"/>
        <family val="2"/>
      </rPr>
      <t xml:space="preserve">  Набавка реагенаса за апарате у служби за лабораторијску дијагностику  01/20-М</t>
    </r>
  </si>
  <si>
    <t xml:space="preserve">Назив и ознака из ОРН - 33696500 – лабораторијски реагенси, - 3314000 – медицински потрошни материјал, </t>
  </si>
  <si>
    <t>Адреса: Светозара Марковића 110, 16000 Лесковац</t>
  </si>
  <si>
    <t>Здравство, Добра</t>
  </si>
  <si>
    <t>Датум закључења уговора: 08.01.2020.год. - Период важења уговора: до утрошка уговорених количина.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</si>
</sst>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47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2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right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/>
    </xf>
    <xf numFmtId="1" fontId="48" fillId="0" borderId="16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53" applyFont="1" applyAlignment="1" applyProtection="1">
      <alignment horizontal="left" vertical="center"/>
      <protection/>
    </xf>
    <xf numFmtId="0" fontId="5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 textRotation="90" wrapText="1"/>
    </xf>
    <xf numFmtId="1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right" vertical="center"/>
    </xf>
    <xf numFmtId="4" fontId="52" fillId="0" borderId="17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0" zoomScaleNormal="110" zoomScalePageLayoutView="0" workbookViewId="0" topLeftCell="A1">
      <selection activeCell="L6" sqref="L6"/>
    </sheetView>
  </sheetViews>
  <sheetFormatPr defaultColWidth="9.140625" defaultRowHeight="15"/>
  <cols>
    <col min="1" max="1" width="4.421875" style="0" customWidth="1"/>
    <col min="2" max="2" width="59.00390625" style="0" customWidth="1"/>
    <col min="3" max="3" width="17.28125" style="0" customWidth="1"/>
    <col min="4" max="4" width="11.28125" style="0" customWidth="1"/>
    <col min="5" max="5" width="11.421875" style="0" customWidth="1"/>
    <col min="6" max="7" width="11.57421875" style="0" customWidth="1"/>
    <col min="8" max="8" width="7.8515625" style="0" customWidth="1"/>
    <col min="9" max="9" width="1.28515625" style="0" customWidth="1"/>
    <col min="10" max="10" width="2.00390625" style="0" customWidth="1"/>
  </cols>
  <sheetData>
    <row r="1" spans="1:8" ht="1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>
      <c r="A2" s="20" t="s">
        <v>42</v>
      </c>
      <c r="B2" s="20"/>
      <c r="C2" s="20"/>
      <c r="D2" s="20"/>
      <c r="E2" s="20"/>
      <c r="F2" s="20"/>
      <c r="G2" s="20"/>
      <c r="H2" s="20"/>
    </row>
    <row r="3" spans="1:8" ht="15">
      <c r="A3" s="22" t="s">
        <v>1</v>
      </c>
      <c r="B3" s="22"/>
      <c r="C3" s="22"/>
      <c r="D3" s="22"/>
      <c r="E3" s="22"/>
      <c r="F3" s="22"/>
      <c r="G3" s="22"/>
      <c r="H3" s="22"/>
    </row>
    <row r="4" spans="1:8" ht="15">
      <c r="A4" s="20" t="s">
        <v>43</v>
      </c>
      <c r="B4" s="20"/>
      <c r="C4" s="20"/>
      <c r="D4" s="20"/>
      <c r="E4" s="20"/>
      <c r="F4" s="20"/>
      <c r="G4" s="20"/>
      <c r="H4" s="20"/>
    </row>
    <row r="5" spans="1:8" ht="15">
      <c r="A5" s="24" t="s">
        <v>40</v>
      </c>
      <c r="B5" s="24"/>
      <c r="C5" s="24"/>
      <c r="D5" s="24"/>
      <c r="E5" s="24"/>
      <c r="F5" s="24"/>
      <c r="G5" s="24"/>
      <c r="H5" s="24"/>
    </row>
    <row r="6" spans="1:8" ht="15">
      <c r="A6" s="20" t="s">
        <v>13</v>
      </c>
      <c r="B6" s="20"/>
      <c r="C6" s="20"/>
      <c r="D6" s="20"/>
      <c r="E6" s="20"/>
      <c r="F6" s="20"/>
      <c r="G6" s="20"/>
      <c r="H6" s="20"/>
    </row>
    <row r="7" spans="1:8" ht="15">
      <c r="A7" s="21" t="s">
        <v>41</v>
      </c>
      <c r="B7" s="20"/>
      <c r="C7" s="20"/>
      <c r="D7" s="20"/>
      <c r="E7" s="20"/>
      <c r="F7" s="20"/>
      <c r="G7" s="20"/>
      <c r="H7" s="20"/>
    </row>
    <row r="8" spans="1:8" ht="15">
      <c r="A8" s="20" t="s">
        <v>14</v>
      </c>
      <c r="B8" s="20"/>
      <c r="C8" s="20"/>
      <c r="D8" s="20"/>
      <c r="E8" s="20"/>
      <c r="F8" s="20"/>
      <c r="G8" s="20"/>
      <c r="H8" s="20"/>
    </row>
    <row r="9" spans="1:8" ht="15">
      <c r="A9" s="20" t="s">
        <v>15</v>
      </c>
      <c r="B9" s="20"/>
      <c r="C9" s="20"/>
      <c r="D9" s="20"/>
      <c r="E9" s="20"/>
      <c r="F9" s="20"/>
      <c r="G9" s="20"/>
      <c r="H9" s="20"/>
    </row>
    <row r="10" spans="1:8" ht="15">
      <c r="A10" s="20" t="s">
        <v>2</v>
      </c>
      <c r="B10" s="20"/>
      <c r="C10" s="20"/>
      <c r="D10" s="20"/>
      <c r="E10" s="20"/>
      <c r="F10" s="20"/>
      <c r="G10" s="20"/>
      <c r="H10" s="20"/>
    </row>
    <row r="11" spans="1:8" ht="15">
      <c r="A11" s="19" t="s">
        <v>44</v>
      </c>
      <c r="B11" s="19"/>
      <c r="C11" s="19"/>
      <c r="D11" s="19"/>
      <c r="E11" s="19"/>
      <c r="F11" s="19"/>
      <c r="G11" s="19"/>
      <c r="H11" s="19"/>
    </row>
    <row r="12" ht="7.5" customHeight="1"/>
    <row r="13" spans="1:8" ht="48" customHeight="1">
      <c r="A13" s="25" t="s">
        <v>9</v>
      </c>
      <c r="B13" s="8" t="s">
        <v>10</v>
      </c>
      <c r="C13" s="8" t="s">
        <v>3</v>
      </c>
      <c r="D13" s="8" t="s">
        <v>4</v>
      </c>
      <c r="E13" s="3" t="s">
        <v>5</v>
      </c>
      <c r="F13" s="3" t="s">
        <v>6</v>
      </c>
      <c r="G13" s="3" t="s">
        <v>7</v>
      </c>
      <c r="H13" s="3" t="s">
        <v>8</v>
      </c>
    </row>
    <row r="14" spans="1:8" ht="24">
      <c r="A14" s="26">
        <v>1</v>
      </c>
      <c r="B14" s="15" t="s">
        <v>16</v>
      </c>
      <c r="C14" s="11" t="s">
        <v>25</v>
      </c>
      <c r="D14" s="12">
        <v>469685</v>
      </c>
      <c r="E14" s="12">
        <v>469685</v>
      </c>
      <c r="F14" s="12">
        <v>469685</v>
      </c>
      <c r="G14" s="12">
        <v>469685</v>
      </c>
      <c r="H14" s="9">
        <v>1</v>
      </c>
    </row>
    <row r="15" spans="1:8" ht="15">
      <c r="A15" s="27">
        <v>2</v>
      </c>
      <c r="B15" s="15" t="s">
        <v>17</v>
      </c>
      <c r="C15" s="10" t="s">
        <v>26</v>
      </c>
      <c r="D15" s="12">
        <v>140605</v>
      </c>
      <c r="E15" s="12">
        <v>140605</v>
      </c>
      <c r="F15" s="12">
        <v>140605</v>
      </c>
      <c r="G15" s="12">
        <v>140605</v>
      </c>
      <c r="H15" s="6">
        <v>1</v>
      </c>
    </row>
    <row r="16" spans="1:8" ht="24">
      <c r="A16" s="28">
        <v>3</v>
      </c>
      <c r="B16" s="15" t="s">
        <v>18</v>
      </c>
      <c r="C16" s="10" t="s">
        <v>27</v>
      </c>
      <c r="D16" s="12">
        <v>973125</v>
      </c>
      <c r="E16" s="7">
        <v>954433.64</v>
      </c>
      <c r="F16" s="7">
        <v>954433.64</v>
      </c>
      <c r="G16" s="7">
        <v>954433.64</v>
      </c>
      <c r="H16" s="6">
        <v>1</v>
      </c>
    </row>
    <row r="17" spans="1:8" ht="24">
      <c r="A17" s="26">
        <v>4</v>
      </c>
      <c r="B17" s="15" t="s">
        <v>19</v>
      </c>
      <c r="C17" s="10" t="s">
        <v>28</v>
      </c>
      <c r="D17" s="12">
        <v>1360000</v>
      </c>
      <c r="E17" s="12">
        <v>1360000</v>
      </c>
      <c r="F17" s="12">
        <v>1360000</v>
      </c>
      <c r="G17" s="12">
        <v>1360000</v>
      </c>
      <c r="H17" s="6">
        <v>1</v>
      </c>
    </row>
    <row r="18" spans="1:8" ht="24">
      <c r="A18" s="27">
        <v>5</v>
      </c>
      <c r="B18" s="15" t="s">
        <v>20</v>
      </c>
      <c r="C18" s="10" t="s">
        <v>29</v>
      </c>
      <c r="D18" s="12">
        <v>86870</v>
      </c>
      <c r="E18" s="12">
        <v>86870</v>
      </c>
      <c r="F18" s="12">
        <v>86870</v>
      </c>
      <c r="G18" s="12">
        <v>86870</v>
      </c>
      <c r="H18" s="6">
        <v>1</v>
      </c>
    </row>
    <row r="19" spans="1:8" ht="15">
      <c r="A19" s="28">
        <v>6</v>
      </c>
      <c r="B19" s="15" t="s">
        <v>21</v>
      </c>
      <c r="C19" s="10" t="s">
        <v>30</v>
      </c>
      <c r="D19" s="12">
        <v>94000</v>
      </c>
      <c r="E19" s="12">
        <v>94000</v>
      </c>
      <c r="F19" s="12">
        <v>94000</v>
      </c>
      <c r="G19" s="12">
        <v>94000</v>
      </c>
      <c r="H19" s="6">
        <v>1</v>
      </c>
    </row>
    <row r="20" spans="1:8" ht="24">
      <c r="A20" s="26">
        <v>7</v>
      </c>
      <c r="B20" s="15" t="s">
        <v>22</v>
      </c>
      <c r="C20" s="11" t="s">
        <v>25</v>
      </c>
      <c r="D20" s="12">
        <v>232968</v>
      </c>
      <c r="E20" s="12">
        <v>232968</v>
      </c>
      <c r="F20" s="12">
        <v>232968</v>
      </c>
      <c r="G20" s="12">
        <v>232968</v>
      </c>
      <c r="H20" s="6">
        <v>1</v>
      </c>
    </row>
    <row r="21" spans="1:8" ht="24">
      <c r="A21" s="27">
        <v>8</v>
      </c>
      <c r="B21" s="15" t="s">
        <v>23</v>
      </c>
      <c r="C21" s="11" t="s">
        <v>25</v>
      </c>
      <c r="D21" s="12">
        <v>158622</v>
      </c>
      <c r="E21" s="12">
        <v>158622</v>
      </c>
      <c r="F21" s="12">
        <v>158622</v>
      </c>
      <c r="G21" s="12">
        <v>158622</v>
      </c>
      <c r="H21" s="6">
        <v>1</v>
      </c>
    </row>
    <row r="22" spans="1:8" ht="15">
      <c r="A22" s="28">
        <v>9</v>
      </c>
      <c r="B22" s="16" t="s">
        <v>24</v>
      </c>
      <c r="C22" s="10" t="s">
        <v>29</v>
      </c>
      <c r="D22" s="12">
        <v>4670</v>
      </c>
      <c r="E22" s="12">
        <v>4670</v>
      </c>
      <c r="F22" s="12">
        <v>4670</v>
      </c>
      <c r="G22" s="12">
        <v>4670</v>
      </c>
      <c r="H22" s="6">
        <v>1</v>
      </c>
    </row>
    <row r="23" spans="2:5" ht="22.5" customHeight="1">
      <c r="B23" s="2"/>
      <c r="C23" s="1" t="s">
        <v>11</v>
      </c>
      <c r="D23" s="29">
        <v>3520545</v>
      </c>
      <c r="E23" s="30">
        <f>SUM(E14:E22)</f>
        <v>3501853.64</v>
      </c>
    </row>
    <row r="24" ht="15" customHeight="1"/>
    <row r="25" spans="1:8" ht="34.5" customHeight="1">
      <c r="A25" s="31" t="s">
        <v>12</v>
      </c>
      <c r="B25" s="23" t="s">
        <v>31</v>
      </c>
      <c r="C25" s="23"/>
      <c r="D25" s="23"/>
      <c r="E25" s="23"/>
      <c r="F25" s="23"/>
      <c r="G25" s="23"/>
      <c r="H25" s="23"/>
    </row>
    <row r="26" spans="1:8" ht="15">
      <c r="A26" s="5" t="s">
        <v>32</v>
      </c>
      <c r="B26" s="17" t="s">
        <v>34</v>
      </c>
      <c r="C26" s="17"/>
      <c r="D26" s="17"/>
      <c r="E26" s="17"/>
      <c r="F26" s="17"/>
      <c r="G26" s="17"/>
      <c r="H26" s="17"/>
    </row>
    <row r="27" spans="1:8" ht="15">
      <c r="A27" s="5">
        <v>2</v>
      </c>
      <c r="B27" s="17" t="s">
        <v>35</v>
      </c>
      <c r="C27" s="17"/>
      <c r="D27" s="17"/>
      <c r="E27" s="17"/>
      <c r="F27" s="17"/>
      <c r="G27" s="17"/>
      <c r="H27" s="17"/>
    </row>
    <row r="28" spans="1:8" ht="15">
      <c r="A28" s="5">
        <v>3</v>
      </c>
      <c r="B28" s="17" t="s">
        <v>37</v>
      </c>
      <c r="C28" s="17"/>
      <c r="D28" s="17"/>
      <c r="E28" s="17"/>
      <c r="F28" s="17"/>
      <c r="G28" s="17"/>
      <c r="H28" s="17"/>
    </row>
    <row r="29" spans="1:8" ht="15">
      <c r="A29" s="4">
        <v>4</v>
      </c>
      <c r="B29" s="18" t="s">
        <v>36</v>
      </c>
      <c r="C29" s="18"/>
      <c r="D29" s="18"/>
      <c r="E29" s="18"/>
      <c r="F29" s="18"/>
      <c r="G29" s="18"/>
      <c r="H29" s="18"/>
    </row>
    <row r="30" spans="1:8" ht="15">
      <c r="A30" s="14" t="s">
        <v>33</v>
      </c>
      <c r="B30" s="18" t="s">
        <v>39</v>
      </c>
      <c r="C30" s="18"/>
      <c r="D30" s="18"/>
      <c r="E30" s="18"/>
      <c r="F30" s="18"/>
      <c r="G30" s="18"/>
      <c r="H30" s="18"/>
    </row>
    <row r="31" spans="1:8" ht="15">
      <c r="A31" s="13">
        <v>6</v>
      </c>
      <c r="B31" s="18" t="s">
        <v>38</v>
      </c>
      <c r="C31" s="18"/>
      <c r="D31" s="18"/>
      <c r="E31" s="18"/>
      <c r="F31" s="18"/>
      <c r="G31" s="18"/>
      <c r="H31" s="18"/>
    </row>
    <row r="33" ht="7.5" customHeight="1"/>
  </sheetData>
  <sheetProtection/>
  <mergeCells count="18">
    <mergeCell ref="A1:H1"/>
    <mergeCell ref="A2:H2"/>
    <mergeCell ref="A3:H3"/>
    <mergeCell ref="A4:H4"/>
    <mergeCell ref="B25:H25"/>
    <mergeCell ref="A10:H10"/>
    <mergeCell ref="A5:H5"/>
    <mergeCell ref="A6:H6"/>
    <mergeCell ref="A7:H7"/>
    <mergeCell ref="A8:H8"/>
    <mergeCell ref="A11:H11"/>
    <mergeCell ref="A9:H9"/>
    <mergeCell ref="B27:H27"/>
    <mergeCell ref="B28:H28"/>
    <mergeCell ref="B30:H30"/>
    <mergeCell ref="B31:H31"/>
    <mergeCell ref="B29:H29"/>
    <mergeCell ref="B26:H26"/>
  </mergeCells>
  <hyperlinks>
    <hyperlink ref="A3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2020-02-12T10:44:24Z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